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CC7DB194-C83A-4F71-B822-D51B613A911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RO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<sst xmlns="http://schemas.openxmlformats.org/spreadsheetml/2006/main" count="32" uniqueCount="32">
  <si>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</si>
  <si>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</si>
  <si>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</si>
  <si>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</si>
  <si>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</si>
  <si>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</si>
  <si>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</si>
  <si>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</si>
  <si>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</si>
  <si>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</si>
  <si>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</si>
  <si>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</si>
  <si>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</si>
  <si>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</si>
  <si>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</si>
  <si>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</si>
  <si>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</si>
  <si>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</si>
  <si>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</si>
  <si>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</si>
  <si>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</si>
  <si>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</si>
  <si>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</si>
  <si>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</si>
  <si>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</si>
  <si>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</si>
  <si>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</si>
  <si>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</si>
  <si>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</si>
  <si>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</si>
  <si>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Doctor of Social Work</t>
  </si>
  <si>
    <t>Resident Online Doctor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</si>
</sst>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4" tableBorderDxfId="13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 dataDxfId="12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800</v>
      </c>
      <c r="C8" s="14">
        <f t="shared" ref="C8" si="0">SUM(B8*2)</f>
        <v>1600</v>
      </c>
      <c r="D8" s="14">
        <f t="shared" ref="D8" si="1">SUM(B8*3)</f>
        <v>2400</v>
      </c>
      <c r="E8" s="14">
        <f t="shared" ref="E8" si="2">SUM(B8*4)</f>
        <v>3200</v>
      </c>
      <c r="F8" s="14">
        <f t="shared" ref="F8" si="3">SUM(B8*5)</f>
        <v>4000</v>
      </c>
      <c r="G8" s="14">
        <f t="shared" ref="G8" si="4">SUM(B8*6)</f>
        <v>4800</v>
      </c>
      <c r="H8" s="14">
        <f t="shared" ref="H8" si="5">SUM(B8*7)</f>
        <v>5600</v>
      </c>
      <c r="I8" s="14">
        <f t="shared" ref="I8" si="6">SUM(B8*8)</f>
        <v>6400</v>
      </c>
      <c r="J8" s="14">
        <f t="shared" ref="J8" si="7">SUM(B8*9)</f>
        <v>7200</v>
      </c>
      <c r="K8" s="14">
        <f t="shared" ref="K8" si="8">SUM(B8*10)</f>
        <v>8000</v>
      </c>
      <c r="L8" s="14">
        <f t="shared" ref="L8" si="9">SUM(B8*11)</f>
        <v>8800</v>
      </c>
      <c r="M8" s="14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11.46</v>
      </c>
      <c r="C13" s="14">
        <f t="shared" si="10"/>
        <v>22.92</v>
      </c>
      <c r="D13" s="14">
        <f t="shared" si="11"/>
        <v>34.380000000000003</v>
      </c>
      <c r="E13" s="14">
        <f t="shared" si="12"/>
        <v>45.84</v>
      </c>
      <c r="F13" s="14">
        <f t="shared" si="13"/>
        <v>57.300000000000004</v>
      </c>
      <c r="G13" s="14">
        <f t="shared" si="14"/>
        <v>68.760000000000005</v>
      </c>
      <c r="H13" s="14">
        <f t="shared" si="15"/>
        <v>80.22</v>
      </c>
      <c r="I13" s="14">
        <f t="shared" si="16"/>
        <v>91.68</v>
      </c>
      <c r="J13" s="14">
        <v>137.5</v>
      </c>
      <c r="K13" s="14">
        <v>137.5</v>
      </c>
      <c r="L13" s="14">
        <v>137.5</v>
      </c>
      <c r="M13" s="14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961.25000000000011</v>
      </c>
      <c r="C20" s="16">
        <f t="shared" si="21"/>
        <v>1832.5000000000002</v>
      </c>
      <c r="D20" s="16">
        <f t="shared" si="21"/>
        <v>2703.7499999999995</v>
      </c>
      <c r="E20" s="16">
        <f t="shared" si="21"/>
        <v>3575.0000000000005</v>
      </c>
      <c r="F20" s="16">
        <f t="shared" si="21"/>
        <v>4446.2499999999991</v>
      </c>
      <c r="G20" s="16">
        <f t="shared" si="21"/>
        <v>5317.4999999999991</v>
      </c>
      <c r="H20" s="16">
        <f t="shared" si="21"/>
        <v>6188.7500000000009</v>
      </c>
      <c r="I20" s="16">
        <f t="shared" si="21"/>
        <v>7060.0000000000009</v>
      </c>
      <c r="J20" s="16">
        <f t="shared" si="21"/>
        <v>8145</v>
      </c>
      <c r="K20" s="16">
        <f t="shared" si="21"/>
        <v>8945</v>
      </c>
      <c r="L20" s="16">
        <f t="shared" si="21"/>
        <v>9745</v>
      </c>
      <c r="M20" s="16">
        <f t="shared" si="21"/>
        <v>10545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EeQ3KHdHcAJc2Zi5iMiYQHGouLwaMV6vcbr1oXoP0U9k2qvTUtRnEZbyofdREJ2jdiukH0ujBDivgF0sxo8bZw==" saltValue="SmilnSLIOp2U6tOH8mYgb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RO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RO DSW Tuition and Fee Billing Rates</dc:title>
  <dc:subject>Listing of graduate tuition and fees for the spring 2017 semester</dc:subject>
  <dc:creator>UB Student Accounts</dc:creator>
  <cp:keywords>tuition,fees,DSW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2023-10-23T15:24:04Z</dcterms:modified>
  <cp:category>tuition</cp:category>
</cp:coreProperties>
</file>